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Atask 2024 F1 - F7\1 ketv\Kregzdute\"/>
    </mc:Choice>
  </mc:AlternateContent>
  <xr:revisionPtr revIDLastSave="0" documentId="13_ncr:1_{B81B16AB-2770-4BD0-9064-FF880320D7B7}" xr6:coauthVersionLast="36" xr6:coauthVersionMax="36" xr10:uidLastSave="{00000000-0000-0000-0000-000000000000}"/>
  <bookViews>
    <workbookView xWindow="0" yWindow="0" windowWidth="24060" windowHeight="949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2" i="1" l="1"/>
  <c r="G33" i="1"/>
  <c r="G31" i="1"/>
  <c r="G30" i="1"/>
  <c r="D29" i="1"/>
  <c r="C29" i="1"/>
  <c r="B29" i="1"/>
  <c r="E29" i="1" l="1"/>
  <c r="F29" i="1" l="1"/>
  <c r="H31" i="1"/>
  <c r="I31" i="1" l="1"/>
  <c r="G29" i="1" l="1"/>
  <c r="H30" i="1"/>
  <c r="I30" i="1" s="1"/>
  <c r="H32" i="1"/>
  <c r="I32" i="1" s="1"/>
  <c r="H33" i="1"/>
  <c r="H29" i="1" l="1"/>
  <c r="I33" i="1"/>
  <c r="I29" i="1" s="1"/>
</calcChain>
</file>

<file path=xl/sharedStrings.xml><?xml version="1.0" encoding="utf-8"?>
<sst xmlns="http://schemas.openxmlformats.org/spreadsheetml/2006/main" count="51" uniqueCount="45">
  <si>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</si>
  <si>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</si>
  <si>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</si>
  <si>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</si>
  <si>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</si>
  <si>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</si>
  <si>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</si>
  <si>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</si>
  <si>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</si>
  <si>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</si>
  <si>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</si>
  <si>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</si>
  <si>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</si>
  <si>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</si>
  <si>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</si>
  <si>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…</t>
  </si>
  <si>
    <t xml:space="preserve">Faktinės įmokos į biudžetą per ataskaitinį laikotarpį 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</si>
  <si>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</si>
  <si>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</si>
  <si>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</si>
  <si>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</si>
  <si>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</si>
  <si>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</si>
  <si>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</si>
  <si>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</si>
  <si>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</si>
  <si>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</si>
  <si>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</si>
  <si>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</si>
  <si>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Finansavimo šaltinis 31</t>
  </si>
  <si>
    <t>Direktorė</t>
  </si>
  <si>
    <t xml:space="preserve">  Parengė  Apskaitos centro buhalterė    Svitlana Lepetan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</si>
  <si>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</si>
  <si>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</si>
  <si>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2024-I</t>
  </si>
  <si>
    <t>Asignavimų valdytojų, kitų valstybės ir savivaldybių biudžetinių įstaigų ir valstybės biudžeto asignavimus</t>
  </si>
  <si>
    <t>2 priedas</t>
  </si>
  <si>
    <t>BIUDŽETO VYKDYMO ATASKAITŲ AIŠKINAMOJO RAŠTO BIUDŽETINIŲ ĮSTAIGŲ PAJAMŲ 2024 M. KOVO 31 D.</t>
  </si>
  <si>
    <t xml:space="preserve">  Šiaulių lopšelis-darželis " Kregždutė", kodas 190526385, P. Cvirkos g. 60, LT-77164 Šiauliai</t>
  </si>
  <si>
    <t>Aušra Kvedaravičienė</t>
  </si>
  <si>
    <t>(Biudžeto vykdymo ataskaitų aiškinamojo rašto biudžetinių įstaigų pajamų 2024 m. kovo 31 d.  ketvirčio, pusmečio, metų ataskaitos forma)</t>
  </si>
  <si>
    <t>gaunančių kitų subjektų biudžeto vykdymo ataskaitų rinkinio ir tarpinių ataskaitų rinkinio sudarymo taisyklių</t>
  </si>
  <si>
    <t>ketvirčio</t>
  </si>
  <si>
    <t>(ketvirčio, pusmečio, metų)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</si>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</sst>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 Baltic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20" fillId="0" borderId="2" xfId="0" applyFont="1" applyBorder="1"/>
    <xf numFmtId="2" fontId="4" fillId="0" borderId="1" xfId="0" applyNumberFormat="1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22" fillId="0" borderId="2" xfId="0" applyFont="1" applyBorder="1"/>
    <xf numFmtId="2" fontId="13" fillId="0" borderId="1" xfId="0" applyNumberFormat="1" applyFont="1" applyBorder="1"/>
    <xf numFmtId="0" fontId="1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24" fillId="0" borderId="0" xfId="2" applyFont="1"/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zoomScale="85" zoomScaleNormal="85" workbookViewId="0">
      <selection activeCell="C40" sqref="C4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5"/>
      <c r="B1" s="25"/>
      <c r="C1" s="25"/>
      <c r="D1" s="25"/>
      <c r="E1" s="25"/>
      <c r="F1" s="25"/>
      <c r="G1" s="25"/>
      <c r="H1" s="26" t="s">
        <v>35</v>
      </c>
      <c r="I1" s="28"/>
      <c r="L1" s="1"/>
    </row>
    <row r="2" spans="1:12" ht="15.75">
      <c r="A2" s="25"/>
      <c r="B2" s="25"/>
      <c r="C2" s="25"/>
      <c r="D2" s="25"/>
      <c r="E2" s="25"/>
      <c r="F2" s="25"/>
      <c r="G2" s="25"/>
      <c r="H2" s="26" t="s">
        <v>41</v>
      </c>
      <c r="I2" s="28"/>
      <c r="L2" s="1"/>
    </row>
    <row r="3" spans="1:12" ht="15.75">
      <c r="A3" s="25"/>
      <c r="B3" s="25"/>
      <c r="C3" s="25"/>
      <c r="D3" s="25"/>
      <c r="E3" s="25"/>
      <c r="F3" s="25"/>
      <c r="G3" s="25"/>
      <c r="H3" s="50" t="s">
        <v>36</v>
      </c>
      <c r="I3" s="28"/>
      <c r="L3" s="1"/>
    </row>
    <row r="4" spans="1:12" ht="15.75">
      <c r="A4" s="25"/>
      <c r="B4" s="25"/>
      <c r="C4" s="25"/>
      <c r="D4" s="25"/>
      <c r="E4" s="25"/>
      <c r="F4" s="25"/>
      <c r="G4" s="25"/>
      <c r="H4" s="27"/>
      <c r="I4" s="28"/>
      <c r="L4" s="1"/>
    </row>
    <row r="5" spans="1:12" ht="13.5" customHeight="1">
      <c r="A5" s="25"/>
      <c r="B5" s="25"/>
      <c r="C5" s="25"/>
      <c r="D5" s="25"/>
      <c r="E5" s="25"/>
      <c r="F5" s="25"/>
      <c r="G5" s="25"/>
      <c r="H5" s="27"/>
      <c r="I5" s="28"/>
      <c r="L5" s="1"/>
    </row>
    <row r="6" spans="1:12" ht="13.5" customHeight="1">
      <c r="A6" s="25"/>
      <c r="B6" s="25"/>
      <c r="C6" s="25"/>
      <c r="D6" s="25"/>
      <c r="E6" s="25"/>
      <c r="F6" s="25"/>
      <c r="G6" s="25"/>
      <c r="H6" s="26"/>
      <c r="I6" s="19"/>
      <c r="L6" s="1"/>
    </row>
    <row r="7" spans="1:12" ht="13.5" customHeight="1">
      <c r="A7" s="44" t="s">
        <v>40</v>
      </c>
      <c r="B7" s="44"/>
      <c r="C7" s="44"/>
      <c r="D7" s="44"/>
      <c r="E7" s="44"/>
      <c r="F7" s="44"/>
      <c r="G7" s="44"/>
      <c r="H7" s="44"/>
      <c r="I7" s="44"/>
      <c r="L7" s="1"/>
    </row>
    <row r="8" spans="1:12" ht="13.5" customHeight="1">
      <c r="H8" s="8"/>
      <c r="I8" s="1"/>
      <c r="L8" s="1"/>
    </row>
    <row r="9" spans="1:12">
      <c r="A9" s="48" t="s">
        <v>38</v>
      </c>
      <c r="B9" s="48"/>
      <c r="C9" s="48"/>
      <c r="D9" s="48"/>
      <c r="E9" s="48"/>
      <c r="F9" s="48"/>
      <c r="G9" s="48"/>
      <c r="H9" s="48"/>
      <c r="I9" s="48"/>
    </row>
    <row r="10" spans="1:12" ht="15" customHeight="1">
      <c r="A10" s="47" t="s">
        <v>0</v>
      </c>
      <c r="B10" s="47"/>
      <c r="C10" s="47"/>
      <c r="D10" s="47"/>
      <c r="E10" s="47"/>
      <c r="F10" s="47"/>
      <c r="G10" s="47"/>
      <c r="H10" s="47"/>
      <c r="I10" s="47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49"/>
      <c r="B12" s="49"/>
      <c r="C12" s="49"/>
      <c r="D12" s="49"/>
      <c r="E12" s="49"/>
      <c r="F12" s="49"/>
      <c r="G12" s="49"/>
      <c r="H12" s="49"/>
      <c r="I12" s="49"/>
    </row>
    <row r="13" spans="1:12" ht="15.75">
      <c r="A13" s="46" t="s">
        <v>37</v>
      </c>
      <c r="B13" s="46"/>
      <c r="C13" s="46"/>
      <c r="D13" s="46"/>
      <c r="E13" s="46"/>
      <c r="F13" s="46"/>
      <c r="G13" s="46"/>
      <c r="H13" s="46"/>
      <c r="I13" s="46"/>
    </row>
    <row r="14" spans="1:12">
      <c r="A14" s="25"/>
      <c r="B14" s="25"/>
      <c r="C14" s="51"/>
      <c r="D14" s="51" t="s">
        <v>42</v>
      </c>
      <c r="E14" s="51"/>
      <c r="F14" s="25"/>
      <c r="G14" s="25"/>
      <c r="H14" s="25"/>
      <c r="I14" s="25"/>
    </row>
    <row r="15" spans="1:12">
      <c r="A15" s="52" t="s">
        <v>43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4" t="s">
        <v>1</v>
      </c>
      <c r="B16" s="44"/>
      <c r="C16" s="44"/>
      <c r="D16" s="44"/>
      <c r="E16" s="44"/>
      <c r="F16" s="44"/>
      <c r="G16" s="44"/>
      <c r="H16" s="44"/>
      <c r="I16" s="44"/>
    </row>
    <row r="18" spans="1:11">
      <c r="C18" s="40">
        <v>45386</v>
      </c>
      <c r="D18" s="11" t="s">
        <v>2</v>
      </c>
      <c r="E18" s="37" t="s">
        <v>34</v>
      </c>
    </row>
    <row r="19" spans="1:11">
      <c r="C19" s="10" t="s">
        <v>3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4</v>
      </c>
    </row>
    <row r="22" spans="1:11">
      <c r="D22" s="1"/>
      <c r="E22" s="1"/>
      <c r="F22" s="1"/>
      <c r="H22" s="19" t="s">
        <v>17</v>
      </c>
      <c r="I22" s="4"/>
    </row>
    <row r="23" spans="1:11">
      <c r="D23" s="1"/>
      <c r="E23" s="1"/>
      <c r="F23" s="1"/>
      <c r="G23" s="1"/>
      <c r="H23" s="1" t="s">
        <v>5</v>
      </c>
      <c r="I23" s="4"/>
    </row>
    <row r="24" spans="1:11">
      <c r="D24" s="1"/>
      <c r="E24" s="1"/>
      <c r="F24" s="1"/>
      <c r="G24" s="1"/>
      <c r="H24" s="15" t="s">
        <v>6</v>
      </c>
      <c r="I24" s="4"/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13</v>
      </c>
    </row>
    <row r="27" spans="1:11" ht="173.25" customHeight="1">
      <c r="A27" s="31" t="s">
        <v>20</v>
      </c>
      <c r="B27" s="32" t="s">
        <v>18</v>
      </c>
      <c r="C27" s="32" t="s">
        <v>22</v>
      </c>
      <c r="D27" s="33" t="s">
        <v>16</v>
      </c>
      <c r="E27" s="33" t="s">
        <v>7</v>
      </c>
      <c r="F27" s="33" t="s">
        <v>8</v>
      </c>
      <c r="G27" s="32" t="s">
        <v>19</v>
      </c>
      <c r="H27" s="33" t="s">
        <v>9</v>
      </c>
      <c r="I27" s="32" t="s">
        <v>14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7.25">
      <c r="A29" s="24" t="s">
        <v>23</v>
      </c>
      <c r="B29" s="42">
        <f>SUM(B30)</f>
        <v>138.81</v>
      </c>
      <c r="C29" s="42">
        <f>SUM(C33+C32+C31)</f>
        <v>117400</v>
      </c>
      <c r="D29" s="42">
        <f>SUM(D33+D32+D31)</f>
        <v>28575</v>
      </c>
      <c r="E29" s="42">
        <f>SUM(E30:E33)</f>
        <v>20761.870000000003</v>
      </c>
      <c r="F29" s="42">
        <f t="shared" ref="F29:I29" si="0">SUM(F33+F32+F31+F30)</f>
        <v>20661.870000000003</v>
      </c>
      <c r="G29" s="42">
        <f t="shared" si="0"/>
        <v>7951.9399999999987</v>
      </c>
      <c r="H29" s="42">
        <f t="shared" si="0"/>
        <v>100</v>
      </c>
      <c r="I29" s="42">
        <f t="shared" si="0"/>
        <v>8051.9399999999987</v>
      </c>
      <c r="J29" s="23"/>
    </row>
    <row r="30" spans="1:11">
      <c r="A30" s="2" t="s">
        <v>26</v>
      </c>
      <c r="B30" s="42">
        <v>138.81</v>
      </c>
      <c r="C30" s="53" t="s">
        <v>44</v>
      </c>
      <c r="D30" s="53" t="s">
        <v>44</v>
      </c>
      <c r="E30" s="39">
        <v>138.81</v>
      </c>
      <c r="F30" s="39">
        <v>138.81</v>
      </c>
      <c r="G30" s="39">
        <f>SUM(B30-E30)</f>
        <v>0</v>
      </c>
      <c r="H30" s="39">
        <f>SUM(E30-F30)</f>
        <v>0</v>
      </c>
      <c r="I30" s="39">
        <f>SUM(G30+H30)</f>
        <v>0</v>
      </c>
      <c r="J30" s="23"/>
    </row>
    <row r="31" spans="1:11">
      <c r="A31" s="2" t="s">
        <v>29</v>
      </c>
      <c r="B31" s="53" t="s">
        <v>44</v>
      </c>
      <c r="C31" s="42">
        <v>0</v>
      </c>
      <c r="D31" s="39">
        <v>0</v>
      </c>
      <c r="E31" s="39">
        <v>0</v>
      </c>
      <c r="F31" s="39">
        <v>0</v>
      </c>
      <c r="G31" s="39">
        <f>SUM(D31-E31)</f>
        <v>0</v>
      </c>
      <c r="H31" s="39">
        <f>SUM(E31-F31)</f>
        <v>0</v>
      </c>
      <c r="I31" s="39">
        <f>SUM(G31+H31)</f>
        <v>0</v>
      </c>
      <c r="J31" s="23"/>
    </row>
    <row r="32" spans="1:11">
      <c r="A32" s="2" t="s">
        <v>27</v>
      </c>
      <c r="B32" s="53" t="s">
        <v>44</v>
      </c>
      <c r="C32" s="42">
        <v>200</v>
      </c>
      <c r="D32" s="39">
        <v>175</v>
      </c>
      <c r="E32" s="39">
        <v>0</v>
      </c>
      <c r="F32" s="39">
        <v>0</v>
      </c>
      <c r="G32" s="39">
        <f t="shared" ref="G32:G33" si="1">SUM(D32-E32)</f>
        <v>175</v>
      </c>
      <c r="H32" s="39">
        <f>SUM(E32-F32)</f>
        <v>0</v>
      </c>
      <c r="I32" s="39">
        <f>SUM(G32+H32)</f>
        <v>175</v>
      </c>
    </row>
    <row r="33" spans="1:17">
      <c r="A33" s="34" t="s">
        <v>28</v>
      </c>
      <c r="B33" s="53" t="s">
        <v>44</v>
      </c>
      <c r="C33" s="42">
        <v>117200</v>
      </c>
      <c r="D33" s="39">
        <v>28400</v>
      </c>
      <c r="E33" s="39">
        <v>20623.060000000001</v>
      </c>
      <c r="F33" s="39">
        <v>20523.060000000001</v>
      </c>
      <c r="G33" s="39">
        <f t="shared" si="1"/>
        <v>7776.9399999999987</v>
      </c>
      <c r="H33" s="39">
        <f>SUM(E33-F33)</f>
        <v>100</v>
      </c>
      <c r="I33" s="39">
        <f>SUM(G33+H33)</f>
        <v>7876.9399999999987</v>
      </c>
    </row>
    <row r="34" spans="1:17">
      <c r="A34" s="35" t="s">
        <v>15</v>
      </c>
      <c r="B34" s="3"/>
      <c r="C34" s="3"/>
      <c r="D34" s="3"/>
      <c r="E34" s="3"/>
      <c r="F34" s="3"/>
      <c r="G34" s="3"/>
      <c r="H34" s="3"/>
      <c r="I34" s="3"/>
    </row>
    <row r="35" spans="1:17" ht="28.5" customHeight="1">
      <c r="A35" s="45" t="s">
        <v>32</v>
      </c>
      <c r="B35" s="45"/>
      <c r="C35" s="45"/>
      <c r="D35" s="45"/>
      <c r="E35" s="45"/>
      <c r="F35" s="45"/>
      <c r="G35" s="45"/>
      <c r="H35" s="45"/>
      <c r="I35" s="45"/>
      <c r="J35" s="30"/>
      <c r="K35" s="30"/>
      <c r="L35" s="30"/>
      <c r="M35" s="30"/>
      <c r="N35" s="30"/>
      <c r="O35" s="30"/>
      <c r="P35" s="30"/>
      <c r="Q35" s="30"/>
    </row>
    <row r="36" spans="1:17">
      <c r="A36" s="16"/>
      <c r="B36" s="17"/>
      <c r="C36" s="17"/>
      <c r="D36" s="17"/>
      <c r="E36" s="17"/>
      <c r="F36" s="17"/>
      <c r="G36" s="17"/>
      <c r="H36" s="17"/>
      <c r="I36" s="17"/>
    </row>
    <row r="37" spans="1:17">
      <c r="A37" s="16"/>
      <c r="B37" s="17"/>
      <c r="C37" s="17"/>
      <c r="D37" s="17"/>
      <c r="E37" s="17"/>
      <c r="F37" s="17"/>
      <c r="G37" s="17"/>
      <c r="H37" s="17"/>
      <c r="I37" s="17"/>
    </row>
    <row r="38" spans="1:17" ht="14.25" customHeight="1">
      <c r="A38" s="41" t="s">
        <v>30</v>
      </c>
      <c r="D38" s="5"/>
      <c r="F38" s="20"/>
      <c r="H38" s="41" t="s">
        <v>39</v>
      </c>
    </row>
    <row r="39" spans="1:17">
      <c r="A39" s="14" t="s">
        <v>10</v>
      </c>
      <c r="B39" s="1"/>
      <c r="C39" s="1"/>
      <c r="D39" s="7" t="s">
        <v>11</v>
      </c>
      <c r="E39" s="1"/>
      <c r="F39" s="21"/>
      <c r="G39" s="1"/>
      <c r="H39" s="14" t="s">
        <v>12</v>
      </c>
      <c r="I39" s="1"/>
    </row>
    <row r="40" spans="1:17">
      <c r="A40" s="1"/>
      <c r="B40" s="1"/>
      <c r="C40" s="1"/>
      <c r="D40" s="14"/>
      <c r="E40" s="1"/>
      <c r="F40" s="1"/>
      <c r="G40" s="1"/>
      <c r="H40" s="1"/>
      <c r="I40" s="1"/>
    </row>
    <row r="41" spans="1:17">
      <c r="A41" s="38" t="s">
        <v>24</v>
      </c>
      <c r="B41" s="6"/>
      <c r="C41" s="1"/>
      <c r="D41" s="13"/>
      <c r="E41" s="1"/>
      <c r="F41" s="1"/>
      <c r="G41" s="1"/>
      <c r="H41" s="38" t="s">
        <v>25</v>
      </c>
      <c r="I41" s="1"/>
    </row>
    <row r="42" spans="1:17" ht="24.75">
      <c r="A42" s="43" t="s">
        <v>33</v>
      </c>
      <c r="B42" s="18"/>
      <c r="C42" s="19"/>
      <c r="D42" s="7" t="s">
        <v>11</v>
      </c>
      <c r="E42" s="1"/>
      <c r="F42" s="1"/>
      <c r="G42" s="1"/>
      <c r="H42" s="14" t="s">
        <v>12</v>
      </c>
      <c r="I42" s="1"/>
    </row>
    <row r="45" spans="1:17" ht="15.75">
      <c r="A45" t="s">
        <v>31</v>
      </c>
      <c r="D45" s="36" t="s">
        <v>21</v>
      </c>
      <c r="E45" s="25"/>
      <c r="F45" s="25"/>
      <c r="G45" s="25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8">
    <mergeCell ref="A7:I7"/>
    <mergeCell ref="A35:I35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2022-07-14T06:55:21Z</cp:lastPrinted>
  <dcterms:created xsi:type="dcterms:W3CDTF">2018-11-13T06:22:20Z</dcterms:created>
  <dcterms:modified xsi:type="dcterms:W3CDTF">2024-04-04T06:40:55Z</dcterms:modified>
</cp:coreProperties>
</file>