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esktop\2020 II ketvirtis\Kregždutės LD\"/>
    </mc:Choice>
  </mc:AlternateContent>
  <xr:revisionPtr revIDLastSave="0" documentId="13_ncr:1_{E0D78E25-549B-4FA6-97BC-27ECC99427F2}" xr6:coauthVersionLast="45" xr6:coauthVersionMax="45" xr10:uidLastSave="{00000000-0000-0000-0000-000000000000}"/>
  <bookViews>
    <workbookView xWindow="3240" yWindow="324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K24" i="1" l="1"/>
  <c r="K25" i="1"/>
  <c r="K14" i="1" l="1"/>
  <c r="K34" i="1" l="1"/>
  <c r="L34" i="1"/>
  <c r="K23" i="1"/>
  <c r="K22" i="1"/>
  <c r="K18" i="1"/>
  <c r="K17" i="1"/>
  <c r="K13" i="1"/>
  <c r="K12" i="1"/>
  <c r="K26" i="1"/>
  <c r="K20" i="1"/>
  <c r="K15" i="1" l="1"/>
</calcChain>
</file>

<file path=xl/sharedStrings.xml><?xml version="1.0" encoding="utf-8"?>
<sst xmlns="http://schemas.openxmlformats.org/spreadsheetml/2006/main" count="89" uniqueCount="39">
  <si>
    <t/>
  </si>
  <si>
    <t>(eurais, ct)</t>
  </si>
  <si>
    <t>Gauti asignavimai</t>
  </si>
  <si>
    <t>Panaudoti asignavimai</t>
  </si>
  <si>
    <t>Išlaidų pavadinimas</t>
  </si>
  <si>
    <t>kartu su įskaitytu praėjusių metų lėšų likučiu</t>
  </si>
  <si>
    <t>1</t>
  </si>
  <si>
    <t>2</t>
  </si>
  <si>
    <t xml:space="preserve">Darbo užmokestis pinigais </t>
  </si>
  <si>
    <t xml:space="preserve">Socialinio draudimo įmokos </t>
  </si>
  <si>
    <t>Kitų prekių ir paslaugų įsigijimo išlaidos</t>
  </si>
  <si>
    <t>151 Finansavimo šaltinis</t>
  </si>
  <si>
    <t>BIUDŽETINIŲ IŠLAIDŲ SĄMATŲ AIŠKINAMASIS RAŠTAS</t>
  </si>
  <si>
    <t>Nukrypimai</t>
  </si>
  <si>
    <t>1. Formos  Nr. 2 nukrypimų pagal išlaidų straipsnius paaiškinimas:</t>
  </si>
  <si>
    <t>Paaiškinimas</t>
  </si>
  <si>
    <t>141 Finansavimo šaltinis</t>
  </si>
  <si>
    <t>Mokinio krepšelio lėšos</t>
  </si>
  <si>
    <t>Biudžeto lėšos</t>
  </si>
  <si>
    <t>Specialiųjų programų lėšos (tėvų įmokų lėšos)</t>
  </si>
  <si>
    <t>Specialiųjų programų lėšos</t>
  </si>
  <si>
    <t>Likutis 2020-01-01</t>
  </si>
  <si>
    <t>Iš viso:</t>
  </si>
  <si>
    <t>Įstaigos vadovas</t>
  </si>
  <si>
    <t>Stanislava Vaičiulienė</t>
  </si>
  <si>
    <t xml:space="preserve">Šiaulių miesto savivaldybės 
švietimo centro
Centralizuotos buhalterinės
apskaitos padalinio 
vyr. buhalterė </t>
  </si>
  <si>
    <t>Aprangos ir patalynės įsigijimo bei priežiūros išlaidos</t>
  </si>
  <si>
    <t>Mitybos išlaidos</t>
  </si>
  <si>
    <t>Nijolė Gudžiūnienė</t>
  </si>
  <si>
    <t>Komunalinių paslaugų įsigijimo išlaidos</t>
  </si>
  <si>
    <t>33 Finansavimo šaltinis</t>
  </si>
  <si>
    <t>Ataskaitas parengė: Rasa Baltaragienė (8 611 48834 )</t>
  </si>
  <si>
    <t>2. Pinigų likutis banko sąskaitose</t>
  </si>
  <si>
    <t xml:space="preserve">Per pirmąjį ketvirtį buvo paimta daugiau  lėšų nei buvo komunalinių išlaidų per pirmą ir antrą ketvirčius. Dėl tos priežąsties liko nepanaudotos lėšos. </t>
  </si>
  <si>
    <t>Nuokrypis nereikšmingas</t>
  </si>
  <si>
    <t>Kvalifikacijos kėlimo išlaidos</t>
  </si>
  <si>
    <t xml:space="preserve">Šiaulių lopšelis -darželis  "Kegždutė" </t>
  </si>
  <si>
    <t xml:space="preserve">                                    2020 m. liepos 15 d. </t>
  </si>
  <si>
    <t>Likutis 2020-06-30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</si>
</sst>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;\-#,##0.00;&quot;&quot;"/>
    <numFmt numFmtId="165" formatCode="#,##0.00_ ;\-#,##0.00\ "/>
  </numFmts>
  <fonts count="20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u/>
      <sz val="11"/>
      <name val="Calibri"/>
      <family val="2"/>
      <charset val="186"/>
    </font>
    <font>
      <sz val="11"/>
      <name val="Calibri"/>
      <family val="2"/>
      <charset val="186"/>
    </font>
    <font>
      <b/>
      <sz val="8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name val="Calibri"/>
      <family val="2"/>
      <charset val="186"/>
    </font>
    <font>
      <sz val="7"/>
      <name val="Times New Roman"/>
      <family val="1"/>
      <charset val="186"/>
    </font>
    <font>
      <sz val="7"/>
      <name val="TiN"/>
      <charset val="186"/>
    </font>
    <font>
      <b/>
      <sz val="7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1" fillId="0" borderId="9" xfId="0" applyFont="1" applyFill="1" applyBorder="1"/>
    <xf numFmtId="0" fontId="2" fillId="0" borderId="7" xfId="1" applyNumberFormat="1" applyFont="1" applyFill="1" applyBorder="1" applyAlignment="1">
      <alignment horizontal="left" vertical="top" wrapText="1" readingOrder="1"/>
    </xf>
    <xf numFmtId="0" fontId="2" fillId="0" borderId="20" xfId="1" applyNumberFormat="1" applyFont="1" applyFill="1" applyBorder="1" applyAlignment="1">
      <alignment horizontal="center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10" fillId="0" borderId="9" xfId="0" applyFont="1" applyFill="1" applyBorder="1"/>
    <xf numFmtId="0" fontId="12" fillId="0" borderId="9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right" vertical="top" wrapText="1" readingOrder="1"/>
    </xf>
    <xf numFmtId="164" fontId="15" fillId="0" borderId="7" xfId="1" applyNumberFormat="1" applyFont="1" applyFill="1" applyBorder="1" applyAlignment="1">
      <alignment horizontal="right" vertical="top" wrapText="1" readingOrder="1"/>
    </xf>
    <xf numFmtId="165" fontId="10" fillId="0" borderId="9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wrapText="1" readingOrder="1"/>
    </xf>
    <xf numFmtId="0" fontId="9" fillId="0" borderId="22" xfId="1" applyNumberFormat="1" applyFont="1" applyFill="1" applyBorder="1" applyAlignment="1">
      <alignment horizontal="center" vertical="center" wrapText="1" readingOrder="1"/>
    </xf>
    <xf numFmtId="0" fontId="9" fillId="0" borderId="23" xfId="1" applyNumberFormat="1" applyFont="1" applyFill="1" applyBorder="1" applyAlignment="1">
      <alignment horizontal="center" vertical="center" wrapText="1" readingOrder="1"/>
    </xf>
    <xf numFmtId="0" fontId="17" fillId="0" borderId="24" xfId="1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wrapText="1"/>
    </xf>
    <xf numFmtId="0" fontId="18" fillId="0" borderId="0" xfId="0" applyFont="1" applyFill="1" applyBorder="1"/>
    <xf numFmtId="0" fontId="16" fillId="0" borderId="9" xfId="0" applyFont="1" applyFill="1" applyBorder="1"/>
    <xf numFmtId="0" fontId="10" fillId="0" borderId="9" xfId="0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0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17" fillId="0" borderId="25" xfId="1" applyNumberFormat="1" applyFont="1" applyFill="1" applyBorder="1" applyAlignment="1">
      <alignment horizontal="left" vertical="center" wrapText="1" readingOrder="1"/>
    </xf>
    <xf numFmtId="0" fontId="17" fillId="0" borderId="0" xfId="1" applyNumberFormat="1" applyFont="1" applyFill="1" applyBorder="1" applyAlignment="1">
      <alignment horizontal="left" vertical="center" wrapText="1" readingOrder="1"/>
    </xf>
    <xf numFmtId="0" fontId="17" fillId="0" borderId="26" xfId="1" applyNumberFormat="1" applyFont="1" applyFill="1" applyBorder="1" applyAlignment="1">
      <alignment horizontal="left" vertical="center" wrapText="1" readingOrder="1"/>
    </xf>
    <xf numFmtId="0" fontId="14" fillId="0" borderId="19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readingOrder="1"/>
    </xf>
    <xf numFmtId="0" fontId="13" fillId="0" borderId="14" xfId="0" applyFont="1" applyFill="1" applyBorder="1" applyAlignment="1">
      <alignment horizontal="center" vertical="center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wrapText="1" readingOrder="1"/>
    </xf>
    <xf numFmtId="0" fontId="4" fillId="0" borderId="16" xfId="1" applyNumberFormat="1" applyFont="1" applyFill="1" applyBorder="1" applyAlignment="1">
      <alignment horizontal="center" wrapText="1" readingOrder="1"/>
    </xf>
    <xf numFmtId="0" fontId="4" fillId="0" borderId="17" xfId="1" applyNumberFormat="1" applyFont="1" applyFill="1" applyBorder="1" applyAlignment="1">
      <alignment horizont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0"/>
  <sheetViews>
    <sheetView showGridLines="0" tabSelected="1" topLeftCell="A16" workbookViewId="0">
      <selection activeCell="J20" sqref="J20"/>
    </sheetView>
  </sheetViews>
  <sheetFormatPr defaultRowHeight="15"/>
  <cols>
    <col min="1" max="1" width="1.85546875" customWidth="1"/>
    <col min="2" max="2" width="2.140625" customWidth="1"/>
    <col min="3" max="7" width="2.5703125" customWidth="1"/>
    <col min="8" max="8" width="26.7109375" customWidth="1"/>
    <col min="9" max="9" width="9.42578125" customWidth="1"/>
    <col min="10" max="11" width="8.42578125" customWidth="1"/>
    <col min="12" max="12" width="15.7109375" customWidth="1"/>
    <col min="13" max="16" width="5.5703125" customWidth="1"/>
  </cols>
  <sheetData>
    <row r="1" spans="2:20">
      <c r="H1" t="s">
        <v>12</v>
      </c>
    </row>
    <row r="3" spans="2:20">
      <c r="H3" s="39" t="s">
        <v>36</v>
      </c>
      <c r="I3" s="39"/>
      <c r="J3" s="39"/>
    </row>
    <row r="4" spans="2:20">
      <c r="H4" t="s">
        <v>37</v>
      </c>
    </row>
    <row r="5" spans="2:20" ht="15.75">
      <c r="B5" s="27" t="s">
        <v>14</v>
      </c>
    </row>
    <row r="6" spans="2:20" s="3" customFormat="1">
      <c r="B6" s="10"/>
    </row>
    <row r="7" spans="2:20">
      <c r="K7" s="9" t="s">
        <v>1</v>
      </c>
    </row>
    <row r="8" spans="2:20" ht="22.5" customHeight="1">
      <c r="B8" s="53"/>
      <c r="C8" s="54"/>
      <c r="D8" s="54"/>
      <c r="E8" s="54"/>
      <c r="F8" s="54"/>
      <c r="G8" s="55"/>
      <c r="H8" s="22" t="s">
        <v>0</v>
      </c>
      <c r="I8" s="23" t="s">
        <v>2</v>
      </c>
      <c r="J8" s="24" t="s">
        <v>3</v>
      </c>
      <c r="K8" s="48" t="s">
        <v>13</v>
      </c>
      <c r="L8" s="40" t="s">
        <v>15</v>
      </c>
    </row>
    <row r="9" spans="2:20" ht="52.5" customHeight="1">
      <c r="B9" s="50"/>
      <c r="C9" s="51"/>
      <c r="D9" s="51"/>
      <c r="E9" s="51"/>
      <c r="F9" s="51"/>
      <c r="G9" s="52"/>
      <c r="H9" s="7" t="s">
        <v>4</v>
      </c>
      <c r="I9" s="21" t="s">
        <v>5</v>
      </c>
      <c r="J9" s="25" t="s">
        <v>0</v>
      </c>
      <c r="K9" s="49"/>
      <c r="L9" s="41"/>
    </row>
    <row r="10" spans="2:20">
      <c r="B10" s="45">
        <v>1</v>
      </c>
      <c r="C10" s="46"/>
      <c r="D10" s="46"/>
      <c r="E10" s="46"/>
      <c r="F10" s="46"/>
      <c r="G10" s="47"/>
      <c r="H10" s="6" t="s">
        <v>7</v>
      </c>
      <c r="I10" s="1">
        <v>3</v>
      </c>
      <c r="J10" s="8">
        <v>4</v>
      </c>
      <c r="K10" s="16">
        <v>5</v>
      </c>
      <c r="L10" s="20">
        <v>6</v>
      </c>
    </row>
    <row r="11" spans="2:20" s="3" customFormat="1" ht="15" customHeight="1">
      <c r="B11" s="42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2:20" ht="15" customHeight="1">
      <c r="B12" s="13">
        <v>2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12" t="s">
        <v>8</v>
      </c>
      <c r="I12" s="17"/>
      <c r="J12" s="18"/>
      <c r="K12" s="19">
        <f>I12-J12</f>
        <v>0</v>
      </c>
      <c r="L12" s="15"/>
    </row>
    <row r="13" spans="2:20" ht="15" customHeight="1">
      <c r="B13" s="14">
        <v>2</v>
      </c>
      <c r="C13" s="2" t="s">
        <v>6</v>
      </c>
      <c r="D13" s="2" t="s">
        <v>7</v>
      </c>
      <c r="E13" s="2" t="s">
        <v>6</v>
      </c>
      <c r="F13" s="2" t="s">
        <v>6</v>
      </c>
      <c r="G13" s="2" t="s">
        <v>6</v>
      </c>
      <c r="H13" s="5" t="s">
        <v>9</v>
      </c>
      <c r="I13" s="17"/>
      <c r="J13" s="18"/>
      <c r="K13" s="19">
        <f>I13-J13</f>
        <v>0</v>
      </c>
      <c r="L13" s="15"/>
    </row>
    <row r="14" spans="2:20" s="3" customFormat="1" ht="93.75" customHeight="1">
      <c r="B14" s="14">
        <v>2</v>
      </c>
      <c r="C14" s="4">
        <v>2</v>
      </c>
      <c r="D14" s="4">
        <v>1</v>
      </c>
      <c r="E14" s="4">
        <v>1</v>
      </c>
      <c r="F14" s="4">
        <v>1</v>
      </c>
      <c r="G14" s="4">
        <v>20</v>
      </c>
      <c r="H14" s="5" t="s">
        <v>29</v>
      </c>
      <c r="I14" s="17">
        <v>3000</v>
      </c>
      <c r="J14" s="18">
        <v>1224.22</v>
      </c>
      <c r="K14" s="19">
        <f>I14-J14</f>
        <v>1775.78</v>
      </c>
      <c r="L14" s="32" t="s">
        <v>33</v>
      </c>
      <c r="T14" s="33"/>
    </row>
    <row r="15" spans="2:20" ht="17.25" customHeight="1">
      <c r="B15" s="14">
        <v>2</v>
      </c>
      <c r="C15" s="2" t="s">
        <v>7</v>
      </c>
      <c r="D15" s="2" t="s">
        <v>6</v>
      </c>
      <c r="E15" s="2" t="s">
        <v>6</v>
      </c>
      <c r="F15" s="2" t="s">
        <v>6</v>
      </c>
      <c r="G15" s="2">
        <v>30</v>
      </c>
      <c r="H15" s="5" t="s">
        <v>10</v>
      </c>
      <c r="I15" s="17"/>
      <c r="J15" s="18"/>
      <c r="K15" s="19">
        <f>I15-J15</f>
        <v>0</v>
      </c>
      <c r="L15" s="26"/>
    </row>
    <row r="16" spans="2:20" ht="12.6" customHeight="1">
      <c r="B16" s="42" t="s">
        <v>16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22.5" customHeight="1">
      <c r="B17" s="13">
        <v>2</v>
      </c>
      <c r="C17" s="4" t="s">
        <v>6</v>
      </c>
      <c r="D17" s="4" t="s">
        <v>6</v>
      </c>
      <c r="E17" s="4" t="s">
        <v>6</v>
      </c>
      <c r="F17" s="4" t="s">
        <v>6</v>
      </c>
      <c r="G17" s="4" t="s">
        <v>6</v>
      </c>
      <c r="H17" s="12" t="s">
        <v>8</v>
      </c>
      <c r="I17" s="17"/>
      <c r="J17" s="18"/>
      <c r="K17" s="19">
        <f>I17-J17</f>
        <v>0</v>
      </c>
      <c r="L17" s="32" t="s">
        <v>34</v>
      </c>
    </row>
    <row r="18" spans="2:12" ht="15" customHeight="1">
      <c r="B18" s="14">
        <v>2</v>
      </c>
      <c r="C18" s="4" t="s">
        <v>6</v>
      </c>
      <c r="D18" s="4" t="s">
        <v>7</v>
      </c>
      <c r="E18" s="4" t="s">
        <v>6</v>
      </c>
      <c r="F18" s="4" t="s">
        <v>6</v>
      </c>
      <c r="G18" s="4" t="s">
        <v>6</v>
      </c>
      <c r="H18" s="5" t="s">
        <v>9</v>
      </c>
      <c r="I18" s="17"/>
      <c r="J18" s="18"/>
      <c r="K18" s="19">
        <f>I18-J18</f>
        <v>0</v>
      </c>
      <c r="L18" s="15"/>
    </row>
    <row r="19" spans="2:12" s="3" customFormat="1" ht="22.5" customHeight="1">
      <c r="B19" s="14">
        <v>2</v>
      </c>
      <c r="C19" s="4">
        <v>2</v>
      </c>
      <c r="D19" s="4">
        <v>1</v>
      </c>
      <c r="E19" s="4">
        <v>1</v>
      </c>
      <c r="F19" s="4">
        <v>1</v>
      </c>
      <c r="G19" s="4">
        <v>16</v>
      </c>
      <c r="H19" s="5" t="s">
        <v>35</v>
      </c>
      <c r="I19" s="17"/>
      <c r="J19" s="18"/>
      <c r="K19" s="19">
        <f>I19-J19</f>
        <v>0</v>
      </c>
      <c r="L19" s="26" t="s">
        <v>34</v>
      </c>
    </row>
    <row r="20" spans="2:12" ht="25.5" customHeight="1">
      <c r="B20" s="14">
        <v>2</v>
      </c>
      <c r="C20" s="4" t="s">
        <v>7</v>
      </c>
      <c r="D20" s="4" t="s">
        <v>6</v>
      </c>
      <c r="E20" s="4" t="s">
        <v>6</v>
      </c>
      <c r="F20" s="4" t="s">
        <v>6</v>
      </c>
      <c r="G20" s="4">
        <v>30</v>
      </c>
      <c r="H20" s="5" t="s">
        <v>10</v>
      </c>
      <c r="I20" s="17"/>
      <c r="J20" s="18"/>
      <c r="K20" s="19">
        <f>I20-J20</f>
        <v>0</v>
      </c>
      <c r="L20" s="32" t="s">
        <v>34</v>
      </c>
    </row>
    <row r="21" spans="2:12" ht="15" customHeight="1">
      <c r="B21" s="42" t="s">
        <v>30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2:12">
      <c r="B22" s="13">
        <v>2</v>
      </c>
      <c r="C22" s="4" t="s">
        <v>6</v>
      </c>
      <c r="D22" s="4" t="s">
        <v>6</v>
      </c>
      <c r="E22" s="4" t="s">
        <v>6</v>
      </c>
      <c r="F22" s="4" t="s">
        <v>6</v>
      </c>
      <c r="G22" s="4" t="s">
        <v>6</v>
      </c>
      <c r="H22" s="12" t="s">
        <v>8</v>
      </c>
      <c r="I22" s="17">
        <v>0</v>
      </c>
      <c r="J22" s="18">
        <v>0</v>
      </c>
      <c r="K22" s="19">
        <f>I22-J22</f>
        <v>0</v>
      </c>
      <c r="L22" s="15"/>
    </row>
    <row r="23" spans="2:12">
      <c r="B23" s="14">
        <v>2</v>
      </c>
      <c r="C23" s="4" t="s">
        <v>6</v>
      </c>
      <c r="D23" s="4" t="s">
        <v>7</v>
      </c>
      <c r="E23" s="4" t="s">
        <v>6</v>
      </c>
      <c r="F23" s="4" t="s">
        <v>6</v>
      </c>
      <c r="G23" s="4" t="s">
        <v>6</v>
      </c>
      <c r="H23" s="5" t="s">
        <v>9</v>
      </c>
      <c r="I23" s="17">
        <v>0</v>
      </c>
      <c r="J23" s="18">
        <v>0</v>
      </c>
      <c r="K23" s="19">
        <f>I23-J23</f>
        <v>0</v>
      </c>
      <c r="L23" s="15"/>
    </row>
    <row r="24" spans="2:12" s="3" customFormat="1" ht="12.75" customHeight="1">
      <c r="B24" s="14">
        <v>2</v>
      </c>
      <c r="C24" s="4">
        <v>2</v>
      </c>
      <c r="D24" s="4">
        <v>1</v>
      </c>
      <c r="E24" s="4">
        <v>1</v>
      </c>
      <c r="F24" s="4">
        <v>1</v>
      </c>
      <c r="G24" s="4">
        <v>1</v>
      </c>
      <c r="H24" s="5" t="s">
        <v>27</v>
      </c>
      <c r="I24" s="17">
        <v>0</v>
      </c>
      <c r="J24" s="18">
        <v>0</v>
      </c>
      <c r="K24" s="19">
        <f>I24-J24</f>
        <v>0</v>
      </c>
      <c r="L24" s="15"/>
    </row>
    <row r="25" spans="2:12" s="3" customFormat="1" ht="22.5">
      <c r="B25" s="14">
        <v>2</v>
      </c>
      <c r="C25" s="4">
        <v>2</v>
      </c>
      <c r="D25" s="4">
        <v>1</v>
      </c>
      <c r="E25" s="4">
        <v>1</v>
      </c>
      <c r="F25" s="4">
        <v>1</v>
      </c>
      <c r="G25" s="4">
        <v>7</v>
      </c>
      <c r="H25" s="5" t="s">
        <v>26</v>
      </c>
      <c r="I25" s="17">
        <v>0</v>
      </c>
      <c r="J25" s="18">
        <v>0</v>
      </c>
      <c r="K25" s="19">
        <f>I25-J25</f>
        <v>0</v>
      </c>
      <c r="L25" s="15"/>
    </row>
    <row r="26" spans="2:12" ht="22.5">
      <c r="B26" s="14">
        <v>2</v>
      </c>
      <c r="C26" s="4" t="s">
        <v>7</v>
      </c>
      <c r="D26" s="4" t="s">
        <v>6</v>
      </c>
      <c r="E26" s="4" t="s">
        <v>6</v>
      </c>
      <c r="F26" s="4" t="s">
        <v>6</v>
      </c>
      <c r="G26" s="4">
        <v>30</v>
      </c>
      <c r="H26" s="5" t="s">
        <v>10</v>
      </c>
      <c r="I26" s="17">
        <v>500</v>
      </c>
      <c r="J26" s="18">
        <v>275.44</v>
      </c>
      <c r="K26" s="19">
        <f>I26-J26</f>
        <v>224.56</v>
      </c>
      <c r="L26" s="15"/>
    </row>
    <row r="27" spans="2:12" ht="15.75">
      <c r="B27" s="10" t="s">
        <v>32</v>
      </c>
      <c r="C27" s="27"/>
      <c r="I27" s="34"/>
    </row>
    <row r="28" spans="2:12" s="3" customFormat="1">
      <c r="B28" s="10"/>
    </row>
    <row r="29" spans="2:12" s="3" customFormat="1" ht="23.25" customHeight="1">
      <c r="B29" s="10"/>
      <c r="K29" s="29" t="s">
        <v>21</v>
      </c>
      <c r="L29" s="29" t="s">
        <v>38</v>
      </c>
    </row>
    <row r="30" spans="2:12">
      <c r="H30" s="28" t="s">
        <v>17</v>
      </c>
      <c r="I30" s="28"/>
      <c r="J30" s="28"/>
      <c r="K30" s="28"/>
      <c r="L30" s="11">
        <v>194.54</v>
      </c>
    </row>
    <row r="31" spans="2:12">
      <c r="H31" s="28" t="s">
        <v>18</v>
      </c>
      <c r="I31" s="28"/>
      <c r="J31" s="28"/>
      <c r="K31" s="28"/>
      <c r="L31" s="11">
        <v>1775.78</v>
      </c>
    </row>
    <row r="32" spans="2:12">
      <c r="H32" s="28" t="s">
        <v>20</v>
      </c>
      <c r="I32" s="28"/>
      <c r="J32" s="28"/>
      <c r="K32" s="28"/>
      <c r="L32" s="11">
        <v>224.56</v>
      </c>
    </row>
    <row r="33" spans="8:12">
      <c r="H33" s="28" t="s">
        <v>19</v>
      </c>
      <c r="I33" s="28"/>
      <c r="J33" s="28"/>
      <c r="K33" s="28">
        <v>218.27</v>
      </c>
      <c r="L33" s="11">
        <v>59.74</v>
      </c>
    </row>
    <row r="34" spans="8:12">
      <c r="H34" s="36" t="s">
        <v>22</v>
      </c>
      <c r="I34" s="37"/>
      <c r="J34" s="38"/>
      <c r="K34" s="11">
        <f>SUM(K30:K33)</f>
        <v>218.27</v>
      </c>
      <c r="L34" s="11">
        <f>SUM(L30:L33)</f>
        <v>2254.62</v>
      </c>
    </row>
    <row r="36" spans="8:12">
      <c r="H36" s="30" t="s">
        <v>23</v>
      </c>
      <c r="K36" t="s">
        <v>28</v>
      </c>
      <c r="L36" s="10"/>
    </row>
    <row r="37" spans="8:12" s="3" customFormat="1">
      <c r="H37" s="30"/>
    </row>
    <row r="38" spans="8:12" ht="64.5">
      <c r="H38" s="31" t="s">
        <v>25</v>
      </c>
      <c r="K38" s="35" t="s">
        <v>24</v>
      </c>
      <c r="L38" s="35"/>
    </row>
    <row r="39" spans="8:12">
      <c r="H39" s="30"/>
    </row>
    <row r="40" spans="8:12">
      <c r="H40" t="s">
        <v>31</v>
      </c>
    </row>
  </sheetData>
  <mergeCells count="11">
    <mergeCell ref="K38:L38"/>
    <mergeCell ref="H34:J34"/>
    <mergeCell ref="H3:J3"/>
    <mergeCell ref="L8:L9"/>
    <mergeCell ref="B11:L11"/>
    <mergeCell ref="B16:L16"/>
    <mergeCell ref="B21:L21"/>
    <mergeCell ref="B10:G10"/>
    <mergeCell ref="K8:K9"/>
    <mergeCell ref="B9:G9"/>
    <mergeCell ref="B8:G8"/>
  </mergeCells>
  <pageMargins left="1.1023622047244099" right="0.39370078740157499" top="0.78740157480314998" bottom="0.59055118110236204" header="0.78740157480314998" footer="0.39370078740157499"/>
  <pageSetup paperSize="9" orientation="portrait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PC18</cp:lastModifiedBy>
  <cp:lastPrinted>2020-04-21T04:55:06Z</cp:lastPrinted>
  <dcterms:modified xsi:type="dcterms:W3CDTF">2020-07-16T11:56:24Z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